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AKÁZKY\Zak17\047 WC TĚŠNOVICE ŽLÍBEK\01.3 EL\"/>
    </mc:Choice>
  </mc:AlternateContent>
  <bookViews>
    <workbookView xWindow="-15" yWindow="-15" windowWidth="9135" windowHeight="11055"/>
  </bookViews>
  <sheets>
    <sheet name="List1" sheetId="1" r:id="rId1"/>
    <sheet name="List2" sheetId="2" r:id="rId2"/>
    <sheet name="List3" sheetId="3" r:id="rId3"/>
  </sheets>
  <definedNames>
    <definedName name="body_kapitoly">List1!#REF!</definedName>
    <definedName name="body_list_rkap">List1!#REF!</definedName>
    <definedName name="body_rozpocty_rozpocty">List1!#REF!</definedName>
    <definedName name="body_sumpolozky.0">List1!#REF!</definedName>
    <definedName name="body_sumpolozky.1">List1!#REF!</definedName>
    <definedName name="body_sumpolozky.2">List1!#REF!</definedName>
    <definedName name="body_typy.0">List1!#REF!</definedName>
    <definedName name="body_typy.1">List1!#REF!</definedName>
    <definedName name="body_typy.2">List1!#REF!</definedName>
    <definedName name="end_rozpocty_rozpocty">List1!#REF!</definedName>
    <definedName name="sum_kapitoly.0">List1!#REF!</definedName>
    <definedName name="sum_kapitoly.1">List1!#REF!</definedName>
    <definedName name="sum_kapitoly.2">List1!#REF!</definedName>
    <definedName name="sum_list_rkap">List1!#REF!</definedName>
    <definedName name="top_list_rkap">List1!#REF!</definedName>
  </definedNames>
  <calcPr calcId="152511"/>
</workbook>
</file>

<file path=xl/calcChain.xml><?xml version="1.0" encoding="utf-8"?>
<calcChain xmlns="http://schemas.openxmlformats.org/spreadsheetml/2006/main">
  <c r="F10" i="1" l="1"/>
  <c r="F63" i="1" l="1"/>
  <c r="F100" i="1"/>
  <c r="F99" i="1"/>
  <c r="F103" i="1" s="1"/>
  <c r="F45" i="1"/>
  <c r="F36" i="1"/>
  <c r="F37" i="1"/>
  <c r="F51" i="1"/>
  <c r="F71" i="1"/>
  <c r="F50" i="1"/>
  <c r="F47" i="1"/>
  <c r="F44" i="1"/>
  <c r="F15" i="1"/>
  <c r="F9" i="1"/>
  <c r="F3" i="1"/>
  <c r="F4" i="1"/>
  <c r="F8" i="1"/>
  <c r="F6" i="1"/>
  <c r="F17" i="1"/>
  <c r="F16" i="1"/>
  <c r="F14" i="1"/>
  <c r="F13" i="1"/>
  <c r="F12" i="1"/>
  <c r="F5" i="1"/>
  <c r="F11" i="1"/>
  <c r="F7" i="1"/>
  <c r="F72" i="1"/>
  <c r="F64" i="1"/>
  <c r="F62" i="1"/>
  <c r="F61" i="1"/>
  <c r="F60" i="1"/>
  <c r="F65" i="1" s="1"/>
  <c r="F59" i="1"/>
  <c r="F57" i="1"/>
  <c r="F58" i="1"/>
  <c r="F42" i="1"/>
  <c r="F43" i="1"/>
  <c r="F46" i="1"/>
  <c r="F48" i="1"/>
  <c r="F49" i="1"/>
  <c r="F53" i="1" s="1"/>
  <c r="F52" i="1"/>
  <c r="F35" i="1"/>
  <c r="F38" i="1" s="1"/>
  <c r="F24" i="1"/>
  <c r="F25" i="1"/>
  <c r="F23" i="1"/>
  <c r="F22" i="1"/>
  <c r="F31" i="1" s="1"/>
  <c r="F26" i="1"/>
  <c r="F27" i="1"/>
  <c r="F28" i="1"/>
  <c r="F29" i="1"/>
  <c r="F30" i="1"/>
  <c r="F69" i="1"/>
  <c r="F70" i="1"/>
  <c r="F73" i="1"/>
  <c r="F78" i="1"/>
  <c r="F79" i="1"/>
  <c r="F86" i="1" s="1"/>
  <c r="F80" i="1"/>
  <c r="F81" i="1"/>
  <c r="F82" i="1"/>
  <c r="F83" i="1"/>
  <c r="F84" i="1"/>
  <c r="F85" i="1"/>
  <c r="F90" i="1"/>
  <c r="F95" i="1" s="1"/>
  <c r="F91" i="1"/>
  <c r="F92" i="1"/>
  <c r="F93" i="1"/>
  <c r="F94" i="1"/>
  <c r="F101" i="1"/>
  <c r="F102" i="1"/>
  <c r="F74" i="1"/>
  <c r="F18" i="1" l="1"/>
  <c r="F105" i="1" s="1"/>
</calcChain>
</file>

<file path=xl/sharedStrings.xml><?xml version="1.0" encoding="utf-8"?>
<sst xmlns="http://schemas.openxmlformats.org/spreadsheetml/2006/main" count="237" uniqueCount="86">
  <si>
    <t>Celkem</t>
  </si>
  <si>
    <t>Počet</t>
  </si>
  <si>
    <t>MJ</t>
  </si>
  <si>
    <t>Popis položky</t>
  </si>
  <si>
    <t>CELKEM</t>
  </si>
  <si>
    <t>ks</t>
  </si>
  <si>
    <t>m</t>
  </si>
  <si>
    <t>FX 20 sv. šedá</t>
  </si>
  <si>
    <t>FX 32 sv. šedá</t>
  </si>
  <si>
    <t>Ukončení vodiče do 2,5mm2</t>
  </si>
  <si>
    <t>svorka zkušební SZa</t>
  </si>
  <si>
    <t>svorka pro zemnící pásku SR 2a</t>
  </si>
  <si>
    <t>svorka zemnící páska-drát SR 3a</t>
  </si>
  <si>
    <t>hod</t>
  </si>
  <si>
    <t>Vyhledání připojovacího místa</t>
  </si>
  <si>
    <t>Napojení na stávající zařízení</t>
  </si>
  <si>
    <t>Materiál/jedn.</t>
  </si>
  <si>
    <t>Montáž/jedn.</t>
  </si>
  <si>
    <t>*</t>
  </si>
  <si>
    <t>Revize</t>
  </si>
  <si>
    <t>Nosný systém, trubkování</t>
  </si>
  <si>
    <t>Kabely</t>
  </si>
  <si>
    <t>Revize, zkoušky, HZS</t>
  </si>
  <si>
    <t>Zemní práce</t>
  </si>
  <si>
    <t>Ekvipotencionální svorkovnice EPS 1 s krytem</t>
  </si>
  <si>
    <t>KO 125 pro SZ</t>
  </si>
  <si>
    <t>set</t>
  </si>
  <si>
    <t>FeZn 10</t>
  </si>
  <si>
    <t>FeZn 30x4</t>
  </si>
  <si>
    <t>Cena celkem bez DPH</t>
  </si>
  <si>
    <t>PE</t>
  </si>
  <si>
    <t>N</t>
  </si>
  <si>
    <t>L</t>
  </si>
  <si>
    <t>Podružný materiál, svorky, žlaby, vývodky, drátování ...</t>
  </si>
  <si>
    <t>Bleskosvod a uzemnění</t>
  </si>
  <si>
    <t>Rozvaděč RP1</t>
  </si>
  <si>
    <t>Kabelová rýha 35x80 vč. kabelového lože, fólie a záhozu</t>
  </si>
  <si>
    <t>CY16 zž</t>
  </si>
  <si>
    <t>svodič 2</t>
  </si>
  <si>
    <t>sporáková kombinace kompletní, 25A</t>
  </si>
  <si>
    <t>resetovací tlačítko FAP 2001</t>
  </si>
  <si>
    <t>transformátor /zdroj/ FLM 1000</t>
  </si>
  <si>
    <t>kontrolní modul s alarmem FEH 2001</t>
  </si>
  <si>
    <t>signální tlačítko FAP 3002</t>
  </si>
  <si>
    <t>maják se sirénou 24V, IP44</t>
  </si>
  <si>
    <t>Rozvaděč RE-P</t>
  </si>
  <si>
    <t>Plast rozvodnice Z, 12 modulů, IP40/20</t>
  </si>
  <si>
    <t>APN 32/3</t>
  </si>
  <si>
    <t>LPN 25B/3</t>
  </si>
  <si>
    <t>LPN 20B/3</t>
  </si>
  <si>
    <t>16B/1N/0,03 kombinace  chrániče a jističe</t>
  </si>
  <si>
    <t>25A/4p/0,03A proudový chránič</t>
  </si>
  <si>
    <t>10B/1N/0,03 kombinace  chrániče a jističe</t>
  </si>
  <si>
    <t>svodič 1+2</t>
  </si>
  <si>
    <t>pojistky 32A, 00</t>
  </si>
  <si>
    <t>elektroměr podružný, do 63A, přímý</t>
  </si>
  <si>
    <t>zásuvka vestavná 400V/32A</t>
  </si>
  <si>
    <t>ocep/plast rozvodnice P-48 modulů, IP44/20</t>
  </si>
  <si>
    <t>plast. pilíř P, IP44/20, přípojka, měření, prázdná skříň (ES112+100)</t>
  </si>
  <si>
    <t>CYKY-J 3x1,5</t>
  </si>
  <si>
    <t>CYKY-J 3x2,5</t>
  </si>
  <si>
    <t>CYKY-J 5x6</t>
  </si>
  <si>
    <t>AYKY-J 4x16</t>
  </si>
  <si>
    <t>CY6 zž</t>
  </si>
  <si>
    <t>Ukončení vodiče do 6 mm2</t>
  </si>
  <si>
    <t>Kabelová spojka 4x16, smršťovací</t>
  </si>
  <si>
    <t>A-Sv. LED, přisazené, detektor pohybu 360 st., 10W, 580lm, IP20, kryt</t>
  </si>
  <si>
    <t>B-Sv. LED, přisazené, detektor pohybu 360 st., 17W, 1000lm, IP20, kryt</t>
  </si>
  <si>
    <t>C-Sv. LED, přisazené, detektor pohybu 360 st., 25W, 1500lm, IP20, kryt</t>
  </si>
  <si>
    <t>N-Sv. LED, nouzové, 3W, IP44, 1 hod</t>
  </si>
  <si>
    <t>D-Sv. LED, přisazené, detektor pohybu 360 st., 25W, 1500lm, IP44, kryt</t>
  </si>
  <si>
    <t>zásuvka 230V/16A, zapuštěná, IP20</t>
  </si>
  <si>
    <t>Kabelová koncovka 4x16, smršťovací</t>
  </si>
  <si>
    <t>KU 68-1903</t>
  </si>
  <si>
    <t>KU 68-1901</t>
  </si>
  <si>
    <t>CYSY-J 3x2,5</t>
  </si>
  <si>
    <t>Dodavatelská dokumentace vč. projektu skutečného provedení</t>
  </si>
  <si>
    <t>Kopoflex d 90</t>
  </si>
  <si>
    <t>Výkop zeminy tř. IV</t>
  </si>
  <si>
    <t>m3</t>
  </si>
  <si>
    <t>Bourání betonového základu</t>
  </si>
  <si>
    <t>Zednické výpomoci (průrazy, sekání, bourání, zapravení drážek ...)</t>
  </si>
  <si>
    <t>Přístroje a zařízení</t>
  </si>
  <si>
    <t>přípojková skříň PS100</t>
  </si>
  <si>
    <t>Svítidla vč. zdrojů a recyklace</t>
  </si>
  <si>
    <t>zásuvka vestavná 230V/16A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</si>
</sst>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2" x14ac:knownFonts="1">
    <font>
      <sz val="10"/>
      <name val="Arial CE"/>
      <charset val="238"/>
    </font>
    <font>
      <b/>
      <i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3"/>
      <name val="Arial CE"/>
      <family val="2"/>
      <charset val="238"/>
    </font>
    <font>
      <b/>
      <i/>
      <sz val="3"/>
      <name val="Arial CE"/>
      <family val="2"/>
      <charset val="238"/>
    </font>
    <font>
      <sz val="3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name val="Arial CE"/>
      <charset val="238"/>
    </font>
    <font>
      <sz val="7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0" fillId="2" borderId="0" xfId="0" applyFill="1" applyBorder="1"/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0" fillId="3" borderId="3" xfId="0" applyFill="1" applyBorder="1"/>
    <xf numFmtId="165" fontId="1" fillId="3" borderId="3" xfId="0" applyNumberFormat="1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5" fillId="0" borderId="4" xfId="0" applyFont="1" applyBorder="1"/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4" fontId="10" fillId="0" borderId="4" xfId="0" applyNumberFormat="1" applyFont="1" applyBorder="1"/>
    <xf numFmtId="4" fontId="10" fillId="0" borderId="0" xfId="0" applyNumberFormat="1" applyFont="1" applyBorder="1"/>
    <xf numFmtId="0" fontId="11" fillId="0" borderId="4" xfId="0" applyFont="1" applyBorder="1"/>
    <xf numFmtId="164" fontId="0" fillId="0" borderId="0" xfId="0" applyNumberFormat="1"/>
    <xf numFmtId="0" fontId="2" fillId="2" borderId="5" xfId="0" applyFont="1" applyFill="1" applyBorder="1"/>
    <xf numFmtId="0" fontId="8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2" borderId="6" xfId="0" applyFill="1" applyBorder="1"/>
    <xf numFmtId="0" fontId="4" fillId="0" borderId="7" xfId="0" applyFont="1" applyFill="1" applyBorder="1"/>
    <xf numFmtId="0" fontId="4" fillId="0" borderId="8" xfId="0" applyFont="1" applyFill="1" applyBorder="1" applyAlignment="1">
      <alignment horizontal="right"/>
    </xf>
    <xf numFmtId="0" fontId="3" fillId="0" borderId="5" xfId="0" applyFont="1" applyBorder="1" applyAlignment="1">
      <alignment horizontal="left"/>
    </xf>
    <xf numFmtId="165" fontId="3" fillId="2" borderId="6" xfId="0" applyNumberFormat="1" applyFont="1" applyFill="1" applyBorder="1" applyAlignment="1">
      <alignment horizontal="right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2" borderId="9" xfId="0" applyFont="1" applyFill="1" applyBorder="1"/>
    <xf numFmtId="0" fontId="8" fillId="2" borderId="0" xfId="0" applyFont="1" applyFill="1" applyBorder="1" applyAlignment="1">
      <alignment horizontal="right"/>
    </xf>
    <xf numFmtId="0" fontId="0" fillId="2" borderId="10" xfId="0" applyFill="1" applyBorder="1"/>
    <xf numFmtId="0" fontId="0" fillId="0" borderId="0" xfId="0" applyBorder="1"/>
    <xf numFmtId="0" fontId="0" fillId="0" borderId="10" xfId="0" applyBorder="1"/>
    <xf numFmtId="0" fontId="9" fillId="3" borderId="11" xfId="0" applyFont="1" applyFill="1" applyBorder="1"/>
    <xf numFmtId="165" fontId="9" fillId="3" borderId="12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tabSelected="1" zoomScale="140" zoomScaleNormal="140" workbookViewId="0"/>
  </sheetViews>
  <sheetFormatPr defaultRowHeight="12.6" customHeight="1" x14ac:dyDescent="0.2"/>
  <cols>
    <col min="1" max="1" width="45.85546875" customWidth="1"/>
    <col min="2" max="2" width="7.5703125" style="3" customWidth="1"/>
    <col min="3" max="3" width="3.28515625" customWidth="1"/>
    <col min="4" max="4" width="11.28515625" customWidth="1"/>
    <col min="5" max="5" width="10.5703125" customWidth="1"/>
    <col min="6" max="6" width="15.140625" customWidth="1"/>
    <col min="7" max="7" width="3.140625" customWidth="1"/>
    <col min="10" max="10" width="12.7109375" bestFit="1" customWidth="1"/>
  </cols>
  <sheetData>
    <row r="1" spans="1:6" ht="12.6" customHeight="1" x14ac:dyDescent="0.2">
      <c r="A1" s="22" t="s">
        <v>45</v>
      </c>
      <c r="B1" s="23" t="s">
        <v>18</v>
      </c>
      <c r="C1" s="24"/>
      <c r="D1" s="24"/>
      <c r="E1" s="24"/>
      <c r="F1" s="25"/>
    </row>
    <row r="2" spans="1:6" ht="12.6" customHeight="1" x14ac:dyDescent="0.2">
      <c r="A2" s="26" t="s">
        <v>3</v>
      </c>
      <c r="B2" s="5" t="s">
        <v>1</v>
      </c>
      <c r="C2" s="6" t="s">
        <v>2</v>
      </c>
      <c r="D2" s="5" t="s">
        <v>16</v>
      </c>
      <c r="E2" s="5" t="s">
        <v>17</v>
      </c>
      <c r="F2" s="27" t="s">
        <v>4</v>
      </c>
    </row>
    <row r="3" spans="1:6" ht="12.6" customHeight="1" x14ac:dyDescent="0.2">
      <c r="A3" s="13" t="s">
        <v>54</v>
      </c>
      <c r="B3" s="14">
        <v>3</v>
      </c>
      <c r="C3" s="15" t="s">
        <v>5</v>
      </c>
      <c r="D3" s="18"/>
      <c r="E3" s="18"/>
      <c r="F3" s="17">
        <f>B3*(D3+E3)</f>
        <v>0</v>
      </c>
    </row>
    <row r="4" spans="1:6" ht="12.6" customHeight="1" x14ac:dyDescent="0.2">
      <c r="A4" s="13" t="s">
        <v>55</v>
      </c>
      <c r="B4" s="14">
        <v>2</v>
      </c>
      <c r="C4" s="15" t="s">
        <v>5</v>
      </c>
      <c r="D4" s="18"/>
      <c r="E4" s="18"/>
      <c r="F4" s="17">
        <f>B4*(D4+E4)</f>
        <v>0</v>
      </c>
    </row>
    <row r="5" spans="1:6" ht="12.6" customHeight="1" x14ac:dyDescent="0.2">
      <c r="A5" s="13" t="s">
        <v>53</v>
      </c>
      <c r="B5" s="14">
        <v>1</v>
      </c>
      <c r="C5" s="15" t="s">
        <v>5</v>
      </c>
      <c r="D5" s="18"/>
      <c r="E5" s="18"/>
      <c r="F5" s="17">
        <f>B5*(D5+E5)</f>
        <v>0</v>
      </c>
    </row>
    <row r="6" spans="1:6" ht="12.6" customHeight="1" x14ac:dyDescent="0.2">
      <c r="A6" s="13" t="s">
        <v>49</v>
      </c>
      <c r="B6" s="14">
        <v>4</v>
      </c>
      <c r="C6" s="15" t="s">
        <v>5</v>
      </c>
      <c r="D6" s="18"/>
      <c r="E6" s="18"/>
      <c r="F6" s="17">
        <f t="shared" ref="F6:F17" si="0">B6*(D6+E6)</f>
        <v>0</v>
      </c>
    </row>
    <row r="7" spans="1:6" ht="12.6" customHeight="1" x14ac:dyDescent="0.2">
      <c r="A7" s="13" t="s">
        <v>48</v>
      </c>
      <c r="B7" s="14">
        <v>1</v>
      </c>
      <c r="C7" s="15" t="s">
        <v>5</v>
      </c>
      <c r="D7" s="18"/>
      <c r="E7" s="18"/>
      <c r="F7" s="17">
        <f t="shared" si="0"/>
        <v>0</v>
      </c>
    </row>
    <row r="8" spans="1:6" ht="12.6" customHeight="1" x14ac:dyDescent="0.2">
      <c r="A8" s="13" t="s">
        <v>50</v>
      </c>
      <c r="B8" s="14">
        <v>4</v>
      </c>
      <c r="C8" s="15" t="s">
        <v>5</v>
      </c>
      <c r="D8" s="18"/>
      <c r="E8" s="18"/>
      <c r="F8" s="17">
        <f>B8*(D8+E8)</f>
        <v>0</v>
      </c>
    </row>
    <row r="9" spans="1:6" ht="12.6" customHeight="1" x14ac:dyDescent="0.2">
      <c r="A9" s="13" t="s">
        <v>51</v>
      </c>
      <c r="B9" s="14">
        <v>1</v>
      </c>
      <c r="C9" s="15" t="s">
        <v>5</v>
      </c>
      <c r="D9" s="18"/>
      <c r="E9" s="18"/>
      <c r="F9" s="17">
        <f>B9*(D9+E9)</f>
        <v>0</v>
      </c>
    </row>
    <row r="10" spans="1:6" ht="12.6" customHeight="1" x14ac:dyDescent="0.2">
      <c r="A10" s="13" t="s">
        <v>85</v>
      </c>
      <c r="B10" s="14">
        <v>3</v>
      </c>
      <c r="C10" s="15" t="s">
        <v>5</v>
      </c>
      <c r="D10" s="18"/>
      <c r="E10" s="18"/>
      <c r="F10" s="17">
        <f t="shared" ref="F10" si="1">B10*(D10+E10)</f>
        <v>0</v>
      </c>
    </row>
    <row r="11" spans="1:6" ht="12.6" customHeight="1" x14ac:dyDescent="0.2">
      <c r="A11" s="13" t="s">
        <v>56</v>
      </c>
      <c r="B11" s="14">
        <v>1</v>
      </c>
      <c r="C11" s="15" t="s">
        <v>5</v>
      </c>
      <c r="D11" s="18"/>
      <c r="E11" s="18"/>
      <c r="F11" s="17">
        <f t="shared" si="0"/>
        <v>0</v>
      </c>
    </row>
    <row r="12" spans="1:6" ht="12.6" customHeight="1" x14ac:dyDescent="0.2">
      <c r="A12" s="13" t="s">
        <v>30</v>
      </c>
      <c r="B12" s="14">
        <v>1</v>
      </c>
      <c r="C12" s="15" t="s">
        <v>5</v>
      </c>
      <c r="D12" s="18"/>
      <c r="E12" s="18"/>
      <c r="F12" s="17">
        <f t="shared" si="0"/>
        <v>0</v>
      </c>
    </row>
    <row r="13" spans="1:6" ht="12.6" customHeight="1" x14ac:dyDescent="0.2">
      <c r="A13" s="13" t="s">
        <v>31</v>
      </c>
      <c r="B13" s="14">
        <v>1</v>
      </c>
      <c r="C13" s="15" t="s">
        <v>5</v>
      </c>
      <c r="D13" s="18"/>
      <c r="E13" s="18"/>
      <c r="F13" s="17">
        <f t="shared" si="0"/>
        <v>0</v>
      </c>
    </row>
    <row r="14" spans="1:6" ht="12.6" customHeight="1" x14ac:dyDescent="0.2">
      <c r="A14" s="13" t="s">
        <v>32</v>
      </c>
      <c r="B14" s="14">
        <v>3</v>
      </c>
      <c r="C14" s="15" t="s">
        <v>5</v>
      </c>
      <c r="D14" s="18"/>
      <c r="E14" s="18"/>
      <c r="F14" s="17">
        <f t="shared" si="0"/>
        <v>0</v>
      </c>
    </row>
    <row r="15" spans="1:6" ht="12.6" customHeight="1" x14ac:dyDescent="0.2">
      <c r="A15" s="13" t="s">
        <v>33</v>
      </c>
      <c r="B15" s="14">
        <v>1</v>
      </c>
      <c r="C15" s="15" t="s">
        <v>26</v>
      </c>
      <c r="D15" s="18"/>
      <c r="E15" s="18"/>
      <c r="F15" s="17">
        <f>B15*(D15+E15)</f>
        <v>0</v>
      </c>
    </row>
    <row r="16" spans="1:6" ht="12.6" customHeight="1" x14ac:dyDescent="0.2">
      <c r="A16" s="13" t="s">
        <v>57</v>
      </c>
      <c r="B16" s="14">
        <v>1</v>
      </c>
      <c r="C16" s="15" t="s">
        <v>26</v>
      </c>
      <c r="D16" s="18"/>
      <c r="E16" s="18"/>
      <c r="F16" s="17">
        <f t="shared" si="0"/>
        <v>0</v>
      </c>
    </row>
    <row r="17" spans="1:6" ht="12.6" customHeight="1" x14ac:dyDescent="0.2">
      <c r="A17" s="13" t="s">
        <v>58</v>
      </c>
      <c r="B17" s="14">
        <v>1</v>
      </c>
      <c r="C17" s="15" t="s">
        <v>5</v>
      </c>
      <c r="D17" s="18"/>
      <c r="E17" s="18"/>
      <c r="F17" s="17">
        <f t="shared" si="0"/>
        <v>0</v>
      </c>
    </row>
    <row r="18" spans="1:6" ht="12.6" customHeight="1" x14ac:dyDescent="0.2">
      <c r="A18" s="28" t="s">
        <v>0</v>
      </c>
      <c r="B18" s="10" t="s">
        <v>18</v>
      </c>
      <c r="C18" s="2"/>
      <c r="D18" s="19"/>
      <c r="E18" s="7"/>
      <c r="F18" s="29">
        <f>SUM(F3:F17)</f>
        <v>0</v>
      </c>
    </row>
    <row r="19" spans="1:6" ht="12.6" customHeight="1" x14ac:dyDescent="0.3">
      <c r="A19" s="30"/>
      <c r="B19" s="11" t="s">
        <v>18</v>
      </c>
      <c r="C19" s="1"/>
      <c r="D19" s="19"/>
      <c r="E19" s="1"/>
      <c r="F19" s="31"/>
    </row>
    <row r="20" spans="1:6" ht="12.6" customHeight="1" x14ac:dyDescent="0.2">
      <c r="A20" s="32" t="s">
        <v>35</v>
      </c>
      <c r="B20" s="33" t="s">
        <v>18</v>
      </c>
      <c r="C20" s="4"/>
      <c r="D20" s="4"/>
      <c r="E20" s="4"/>
      <c r="F20" s="34"/>
    </row>
    <row r="21" spans="1:6" ht="12.6" customHeight="1" x14ac:dyDescent="0.2">
      <c r="A21" s="26" t="s">
        <v>3</v>
      </c>
      <c r="B21" s="5" t="s">
        <v>1</v>
      </c>
      <c r="C21" s="6" t="s">
        <v>2</v>
      </c>
      <c r="D21" s="5" t="s">
        <v>16</v>
      </c>
      <c r="E21" s="5" t="s">
        <v>17</v>
      </c>
      <c r="F21" s="27" t="s">
        <v>4</v>
      </c>
    </row>
    <row r="22" spans="1:6" ht="12.6" customHeight="1" x14ac:dyDescent="0.2">
      <c r="A22" s="13" t="s">
        <v>47</v>
      </c>
      <c r="B22" s="14">
        <v>1</v>
      </c>
      <c r="C22" s="15" t="s">
        <v>5</v>
      </c>
      <c r="D22" s="18"/>
      <c r="E22" s="18"/>
      <c r="F22" s="17">
        <f t="shared" ref="F22:F30" si="2">B22*(D22+E22)</f>
        <v>0</v>
      </c>
    </row>
    <row r="23" spans="1:6" ht="12.6" customHeight="1" x14ac:dyDescent="0.2">
      <c r="A23" s="13" t="s">
        <v>38</v>
      </c>
      <c r="B23" s="14">
        <v>1</v>
      </c>
      <c r="C23" s="15" t="s">
        <v>5</v>
      </c>
      <c r="D23" s="18"/>
      <c r="E23" s="18"/>
      <c r="F23" s="17">
        <f t="shared" si="2"/>
        <v>0</v>
      </c>
    </row>
    <row r="24" spans="1:6" ht="12.6" customHeight="1" x14ac:dyDescent="0.2">
      <c r="A24" s="13" t="s">
        <v>52</v>
      </c>
      <c r="B24" s="14">
        <v>1</v>
      </c>
      <c r="C24" s="15" t="s">
        <v>5</v>
      </c>
      <c r="D24" s="18"/>
      <c r="E24" s="18"/>
      <c r="F24" s="17">
        <f t="shared" si="2"/>
        <v>0</v>
      </c>
    </row>
    <row r="25" spans="1:6" ht="12.6" customHeight="1" x14ac:dyDescent="0.2">
      <c r="A25" s="13" t="s">
        <v>50</v>
      </c>
      <c r="B25" s="14">
        <v>2</v>
      </c>
      <c r="C25" s="15" t="s">
        <v>5</v>
      </c>
      <c r="D25" s="18"/>
      <c r="E25" s="18"/>
      <c r="F25" s="17">
        <f t="shared" si="2"/>
        <v>0</v>
      </c>
    </row>
    <row r="26" spans="1:6" ht="12.6" customHeight="1" x14ac:dyDescent="0.2">
      <c r="A26" s="13" t="s">
        <v>30</v>
      </c>
      <c r="B26" s="14">
        <v>1</v>
      </c>
      <c r="C26" s="15" t="s">
        <v>5</v>
      </c>
      <c r="D26" s="18"/>
      <c r="E26" s="18"/>
      <c r="F26" s="17">
        <f t="shared" si="2"/>
        <v>0</v>
      </c>
    </row>
    <row r="27" spans="1:6" ht="12.6" customHeight="1" x14ac:dyDescent="0.2">
      <c r="A27" s="13" t="s">
        <v>31</v>
      </c>
      <c r="B27" s="14">
        <v>1</v>
      </c>
      <c r="C27" s="15" t="s">
        <v>5</v>
      </c>
      <c r="D27" s="18"/>
      <c r="E27" s="18"/>
      <c r="F27" s="17">
        <f t="shared" si="2"/>
        <v>0</v>
      </c>
    </row>
    <row r="28" spans="1:6" ht="12.6" customHeight="1" x14ac:dyDescent="0.2">
      <c r="A28" s="13" t="s">
        <v>32</v>
      </c>
      <c r="B28" s="14">
        <v>3</v>
      </c>
      <c r="C28" s="15" t="s">
        <v>5</v>
      </c>
      <c r="D28" s="18"/>
      <c r="E28" s="18"/>
      <c r="F28" s="17">
        <f t="shared" si="2"/>
        <v>0</v>
      </c>
    </row>
    <row r="29" spans="1:6" ht="12.6" customHeight="1" x14ac:dyDescent="0.2">
      <c r="A29" s="13" t="s">
        <v>33</v>
      </c>
      <c r="B29" s="14">
        <v>1</v>
      </c>
      <c r="C29" s="15" t="s">
        <v>26</v>
      </c>
      <c r="D29" s="18"/>
      <c r="E29" s="18"/>
      <c r="F29" s="17">
        <f t="shared" si="2"/>
        <v>0</v>
      </c>
    </row>
    <row r="30" spans="1:6" ht="12.6" customHeight="1" x14ac:dyDescent="0.2">
      <c r="A30" s="13" t="s">
        <v>46</v>
      </c>
      <c r="B30" s="14">
        <v>1</v>
      </c>
      <c r="C30" s="15" t="s">
        <v>5</v>
      </c>
      <c r="D30" s="18"/>
      <c r="E30" s="18"/>
      <c r="F30" s="17">
        <f t="shared" si="2"/>
        <v>0</v>
      </c>
    </row>
    <row r="31" spans="1:6" ht="12.6" customHeight="1" x14ac:dyDescent="0.2">
      <c r="A31" s="28" t="s">
        <v>0</v>
      </c>
      <c r="B31" s="10" t="s">
        <v>18</v>
      </c>
      <c r="C31" s="2"/>
      <c r="D31" s="19"/>
      <c r="E31" s="7"/>
      <c r="F31" s="29">
        <f>SUM(F22:F30)</f>
        <v>0</v>
      </c>
    </row>
    <row r="32" spans="1:6" ht="12.6" customHeight="1" x14ac:dyDescent="0.3">
      <c r="A32" s="30"/>
      <c r="B32" s="11" t="s">
        <v>18</v>
      </c>
      <c r="C32" s="1"/>
      <c r="D32" s="19"/>
      <c r="E32" s="1"/>
      <c r="F32" s="31"/>
    </row>
    <row r="33" spans="1:6" ht="12.6" customHeight="1" x14ac:dyDescent="0.2">
      <c r="A33" s="32" t="s">
        <v>20</v>
      </c>
      <c r="B33" s="33" t="s">
        <v>18</v>
      </c>
      <c r="C33" s="4"/>
      <c r="D33" s="4"/>
      <c r="E33" s="4"/>
      <c r="F33" s="34"/>
    </row>
    <row r="34" spans="1:6" ht="12.6" customHeight="1" x14ac:dyDescent="0.2">
      <c r="A34" s="26" t="s">
        <v>3</v>
      </c>
      <c r="B34" s="5" t="s">
        <v>1</v>
      </c>
      <c r="C34" s="6" t="s">
        <v>2</v>
      </c>
      <c r="D34" s="5" t="s">
        <v>16</v>
      </c>
      <c r="E34" s="5" t="s">
        <v>17</v>
      </c>
      <c r="F34" s="27" t="s">
        <v>4</v>
      </c>
    </row>
    <row r="35" spans="1:6" ht="12.6" customHeight="1" x14ac:dyDescent="0.2">
      <c r="A35" s="13" t="s">
        <v>7</v>
      </c>
      <c r="B35" s="14">
        <v>10</v>
      </c>
      <c r="C35" s="15" t="s">
        <v>6</v>
      </c>
      <c r="D35" s="18"/>
      <c r="E35" s="18"/>
      <c r="F35" s="17">
        <f>B35*(D35+E35)</f>
        <v>0</v>
      </c>
    </row>
    <row r="36" spans="1:6" ht="12.6" customHeight="1" x14ac:dyDescent="0.2">
      <c r="A36" s="13" t="s">
        <v>74</v>
      </c>
      <c r="B36" s="14">
        <v>6</v>
      </c>
      <c r="C36" s="15" t="s">
        <v>5</v>
      </c>
      <c r="D36" s="18"/>
      <c r="E36" s="18"/>
      <c r="F36" s="17">
        <f>B36*(D36+E36)</f>
        <v>0</v>
      </c>
    </row>
    <row r="37" spans="1:6" ht="12.6" customHeight="1" x14ac:dyDescent="0.2">
      <c r="A37" s="13" t="s">
        <v>73</v>
      </c>
      <c r="B37" s="14">
        <v>6</v>
      </c>
      <c r="C37" s="15" t="s">
        <v>5</v>
      </c>
      <c r="D37" s="18"/>
      <c r="E37" s="18"/>
      <c r="F37" s="17">
        <f>B37*(D37+E37)</f>
        <v>0</v>
      </c>
    </row>
    <row r="38" spans="1:6" ht="12.6" customHeight="1" x14ac:dyDescent="0.2">
      <c r="A38" s="28" t="s">
        <v>0</v>
      </c>
      <c r="B38" s="10" t="s">
        <v>18</v>
      </c>
      <c r="C38" s="2"/>
      <c r="D38" s="19"/>
      <c r="E38" s="7"/>
      <c r="F38" s="29">
        <f>SUM(F35:F37)</f>
        <v>0</v>
      </c>
    </row>
    <row r="39" spans="1:6" ht="12.6" customHeight="1" x14ac:dyDescent="0.3">
      <c r="A39" s="30"/>
      <c r="B39" s="11" t="s">
        <v>18</v>
      </c>
      <c r="C39" s="1"/>
      <c r="D39" s="19"/>
      <c r="E39" s="1"/>
      <c r="F39" s="31"/>
    </row>
    <row r="40" spans="1:6" ht="12.6" customHeight="1" x14ac:dyDescent="0.2">
      <c r="A40" s="32" t="s">
        <v>21</v>
      </c>
      <c r="B40" s="33" t="s">
        <v>18</v>
      </c>
      <c r="C40" s="4"/>
      <c r="D40" s="4"/>
      <c r="E40" s="4"/>
      <c r="F40" s="34"/>
    </row>
    <row r="41" spans="1:6" ht="12.6" customHeight="1" x14ac:dyDescent="0.2">
      <c r="A41" s="26" t="s">
        <v>3</v>
      </c>
      <c r="B41" s="5" t="s">
        <v>1</v>
      </c>
      <c r="C41" s="6" t="s">
        <v>2</v>
      </c>
      <c r="D41" s="5" t="s">
        <v>16</v>
      </c>
      <c r="E41" s="5" t="s">
        <v>17</v>
      </c>
      <c r="F41" s="27" t="s">
        <v>4</v>
      </c>
    </row>
    <row r="42" spans="1:6" ht="12.6" customHeight="1" x14ac:dyDescent="0.2">
      <c r="A42" s="13" t="s">
        <v>59</v>
      </c>
      <c r="B42" s="14">
        <v>50</v>
      </c>
      <c r="C42" s="15" t="s">
        <v>6</v>
      </c>
      <c r="D42" s="18"/>
      <c r="E42" s="18"/>
      <c r="F42" s="17">
        <f t="shared" ref="F42:F52" si="3">B42*(D42+E42)</f>
        <v>0</v>
      </c>
    </row>
    <row r="43" spans="1:6" ht="12.6" customHeight="1" x14ac:dyDescent="0.2">
      <c r="A43" s="13" t="s">
        <v>60</v>
      </c>
      <c r="B43" s="14">
        <v>30</v>
      </c>
      <c r="C43" s="15" t="s">
        <v>6</v>
      </c>
      <c r="D43" s="18"/>
      <c r="E43" s="18"/>
      <c r="F43" s="17">
        <f t="shared" si="3"/>
        <v>0</v>
      </c>
    </row>
    <row r="44" spans="1:6" ht="12.6" customHeight="1" x14ac:dyDescent="0.2">
      <c r="A44" s="13" t="s">
        <v>61</v>
      </c>
      <c r="B44" s="14">
        <v>15</v>
      </c>
      <c r="C44" s="15" t="s">
        <v>6</v>
      </c>
      <c r="D44" s="18"/>
      <c r="E44" s="18"/>
      <c r="F44" s="17">
        <f>B44*(D44+E44)</f>
        <v>0</v>
      </c>
    </row>
    <row r="45" spans="1:6" ht="12.6" customHeight="1" x14ac:dyDescent="0.2">
      <c r="A45" s="13" t="s">
        <v>62</v>
      </c>
      <c r="B45" s="14">
        <v>30</v>
      </c>
      <c r="C45" s="15" t="s">
        <v>6</v>
      </c>
      <c r="D45" s="18"/>
      <c r="E45" s="18"/>
      <c r="F45" s="17">
        <f>B45*(D45+E45)</f>
        <v>0</v>
      </c>
    </row>
    <row r="46" spans="1:6" ht="12.6" customHeight="1" x14ac:dyDescent="0.2">
      <c r="A46" s="13" t="s">
        <v>75</v>
      </c>
      <c r="B46" s="14">
        <v>3</v>
      </c>
      <c r="C46" s="15" t="s">
        <v>6</v>
      </c>
      <c r="D46" s="18"/>
      <c r="E46" s="18"/>
      <c r="F46" s="17">
        <f t="shared" si="3"/>
        <v>0</v>
      </c>
    </row>
    <row r="47" spans="1:6" ht="12.6" customHeight="1" x14ac:dyDescent="0.2">
      <c r="A47" s="13" t="s">
        <v>63</v>
      </c>
      <c r="B47" s="14">
        <v>20</v>
      </c>
      <c r="C47" s="15" t="s">
        <v>6</v>
      </c>
      <c r="D47" s="18"/>
      <c r="E47" s="18"/>
      <c r="F47" s="17">
        <f>B47*(D47+E47)</f>
        <v>0</v>
      </c>
    </row>
    <row r="48" spans="1:6" ht="12.6" customHeight="1" x14ac:dyDescent="0.2">
      <c r="A48" s="13" t="s">
        <v>37</v>
      </c>
      <c r="B48" s="14">
        <v>5</v>
      </c>
      <c r="C48" s="15" t="s">
        <v>6</v>
      </c>
      <c r="D48" s="18"/>
      <c r="E48" s="18"/>
      <c r="F48" s="17">
        <f t="shared" si="3"/>
        <v>0</v>
      </c>
    </row>
    <row r="49" spans="1:10" ht="12.6" customHeight="1" x14ac:dyDescent="0.2">
      <c r="A49" s="13" t="s">
        <v>9</v>
      </c>
      <c r="B49" s="14">
        <v>36</v>
      </c>
      <c r="C49" s="15" t="s">
        <v>5</v>
      </c>
      <c r="D49" s="18"/>
      <c r="E49" s="18"/>
      <c r="F49" s="17">
        <f t="shared" si="3"/>
        <v>0</v>
      </c>
    </row>
    <row r="50" spans="1:10" ht="12.6" customHeight="1" x14ac:dyDescent="0.2">
      <c r="A50" s="13" t="s">
        <v>64</v>
      </c>
      <c r="B50" s="14">
        <v>10</v>
      </c>
      <c r="C50" s="15" t="s">
        <v>5</v>
      </c>
      <c r="D50" s="18"/>
      <c r="E50" s="18"/>
      <c r="F50" s="17">
        <f>B50*(D50+E50)</f>
        <v>0</v>
      </c>
    </row>
    <row r="51" spans="1:10" ht="12.6" customHeight="1" x14ac:dyDescent="0.2">
      <c r="A51" s="13" t="s">
        <v>72</v>
      </c>
      <c r="B51" s="14">
        <v>1</v>
      </c>
      <c r="C51" s="15" t="s">
        <v>5</v>
      </c>
      <c r="D51" s="18"/>
      <c r="E51" s="18"/>
      <c r="F51" s="17">
        <f>B51*(D51+E51)</f>
        <v>0</v>
      </c>
    </row>
    <row r="52" spans="1:10" ht="12.6" customHeight="1" x14ac:dyDescent="0.2">
      <c r="A52" s="13" t="s">
        <v>65</v>
      </c>
      <c r="B52" s="14">
        <v>1</v>
      </c>
      <c r="C52" s="15" t="s">
        <v>5</v>
      </c>
      <c r="D52" s="18"/>
      <c r="E52" s="18"/>
      <c r="F52" s="17">
        <f t="shared" si="3"/>
        <v>0</v>
      </c>
    </row>
    <row r="53" spans="1:10" ht="12.6" customHeight="1" x14ac:dyDescent="0.2">
      <c r="A53" s="28" t="s">
        <v>0</v>
      </c>
      <c r="B53" s="10" t="s">
        <v>18</v>
      </c>
      <c r="C53" s="2"/>
      <c r="D53" s="19"/>
      <c r="E53" s="7"/>
      <c r="F53" s="29">
        <f>SUM(F42:F52)</f>
        <v>0</v>
      </c>
    </row>
    <row r="54" spans="1:10" ht="12.6" customHeight="1" x14ac:dyDescent="0.3">
      <c r="A54" s="30"/>
      <c r="B54" s="11" t="s">
        <v>18</v>
      </c>
      <c r="C54" s="1"/>
      <c r="D54" s="19"/>
      <c r="E54" s="1"/>
      <c r="F54" s="31"/>
    </row>
    <row r="55" spans="1:10" ht="12.6" customHeight="1" x14ac:dyDescent="0.2">
      <c r="A55" s="32" t="s">
        <v>82</v>
      </c>
      <c r="B55" s="33" t="s">
        <v>18</v>
      </c>
      <c r="C55" s="4"/>
      <c r="D55" s="4"/>
      <c r="E55" s="4"/>
      <c r="F55" s="34"/>
    </row>
    <row r="56" spans="1:10" ht="12.6" customHeight="1" x14ac:dyDescent="0.2">
      <c r="A56" s="26" t="s">
        <v>3</v>
      </c>
      <c r="B56" s="5" t="s">
        <v>1</v>
      </c>
      <c r="C56" s="6" t="s">
        <v>2</v>
      </c>
      <c r="D56" s="5" t="s">
        <v>16</v>
      </c>
      <c r="E56" s="5" t="s">
        <v>17</v>
      </c>
      <c r="F56" s="27" t="s">
        <v>4</v>
      </c>
    </row>
    <row r="57" spans="1:10" ht="12.6" customHeight="1" x14ac:dyDescent="0.2">
      <c r="A57" s="13" t="s">
        <v>39</v>
      </c>
      <c r="B57" s="14">
        <v>1</v>
      </c>
      <c r="C57" s="15" t="s">
        <v>5</v>
      </c>
      <c r="D57" s="18"/>
      <c r="E57" s="18"/>
      <c r="F57" s="17">
        <f t="shared" ref="F57:F64" si="4">B57*(D57+E57)</f>
        <v>0</v>
      </c>
    </row>
    <row r="58" spans="1:10" ht="12.6" customHeight="1" x14ac:dyDescent="0.2">
      <c r="A58" s="13" t="s">
        <v>71</v>
      </c>
      <c r="B58" s="14">
        <v>1</v>
      </c>
      <c r="C58" s="15" t="s">
        <v>5</v>
      </c>
      <c r="D58" s="18"/>
      <c r="E58" s="18"/>
      <c r="F58" s="17">
        <f t="shared" si="4"/>
        <v>0</v>
      </c>
    </row>
    <row r="59" spans="1:10" ht="12.6" customHeight="1" x14ac:dyDescent="0.2">
      <c r="A59" s="13" t="s">
        <v>41</v>
      </c>
      <c r="B59" s="14">
        <v>1</v>
      </c>
      <c r="C59" s="15" t="s">
        <v>5</v>
      </c>
      <c r="D59" s="18"/>
      <c r="E59" s="18"/>
      <c r="F59" s="17">
        <f t="shared" si="4"/>
        <v>0</v>
      </c>
    </row>
    <row r="60" spans="1:10" ht="12.6" customHeight="1" x14ac:dyDescent="0.2">
      <c r="A60" s="13" t="s">
        <v>42</v>
      </c>
      <c r="B60" s="14">
        <v>1</v>
      </c>
      <c r="C60" s="15" t="s">
        <v>5</v>
      </c>
      <c r="D60" s="18"/>
      <c r="E60" s="18"/>
      <c r="F60" s="17">
        <f t="shared" si="4"/>
        <v>0</v>
      </c>
    </row>
    <row r="61" spans="1:10" ht="12.6" customHeight="1" x14ac:dyDescent="0.2">
      <c r="A61" s="13" t="s">
        <v>40</v>
      </c>
      <c r="B61" s="14">
        <v>1</v>
      </c>
      <c r="C61" s="15" t="s">
        <v>5</v>
      </c>
      <c r="D61" s="18"/>
      <c r="E61" s="18"/>
      <c r="F61" s="17">
        <f t="shared" si="4"/>
        <v>0</v>
      </c>
    </row>
    <row r="62" spans="1:10" ht="12.6" customHeight="1" x14ac:dyDescent="0.2">
      <c r="A62" s="13" t="s">
        <v>43</v>
      </c>
      <c r="B62" s="14">
        <v>1</v>
      </c>
      <c r="C62" s="15" t="s">
        <v>5</v>
      </c>
      <c r="D62" s="18"/>
      <c r="E62" s="18"/>
      <c r="F62" s="17">
        <f t="shared" si="4"/>
        <v>0</v>
      </c>
    </row>
    <row r="63" spans="1:10" ht="12.6" customHeight="1" x14ac:dyDescent="0.2">
      <c r="A63" s="13" t="s">
        <v>44</v>
      </c>
      <c r="B63" s="14">
        <v>1</v>
      </c>
      <c r="C63" s="15" t="s">
        <v>5</v>
      </c>
      <c r="D63" s="18"/>
      <c r="E63" s="18"/>
      <c r="F63" s="17">
        <f>B63*(D63+E63)</f>
        <v>0</v>
      </c>
      <c r="J63" s="21"/>
    </row>
    <row r="64" spans="1:10" ht="12.6" customHeight="1" x14ac:dyDescent="0.2">
      <c r="A64" s="13" t="s">
        <v>83</v>
      </c>
      <c r="B64" s="14">
        <v>1</v>
      </c>
      <c r="C64" s="15" t="s">
        <v>5</v>
      </c>
      <c r="D64" s="18"/>
      <c r="E64" s="18"/>
      <c r="F64" s="17">
        <f t="shared" si="4"/>
        <v>0</v>
      </c>
      <c r="J64" s="21"/>
    </row>
    <row r="65" spans="1:6" ht="12.6" customHeight="1" x14ac:dyDescent="0.2">
      <c r="A65" s="28" t="s">
        <v>0</v>
      </c>
      <c r="B65" s="10" t="s">
        <v>18</v>
      </c>
      <c r="C65" s="2"/>
      <c r="D65" s="19"/>
      <c r="E65" s="7"/>
      <c r="F65" s="29">
        <f>SUM(F57:F64)</f>
        <v>0</v>
      </c>
    </row>
    <row r="66" spans="1:6" ht="12.6" customHeight="1" x14ac:dyDescent="0.3">
      <c r="A66" s="30"/>
      <c r="B66" s="11" t="s">
        <v>18</v>
      </c>
      <c r="C66" s="1"/>
      <c r="D66" s="19"/>
      <c r="E66" s="1"/>
      <c r="F66" s="31"/>
    </row>
    <row r="67" spans="1:6" ht="12.6" customHeight="1" x14ac:dyDescent="0.2">
      <c r="A67" s="32" t="s">
        <v>84</v>
      </c>
      <c r="B67" s="33" t="s">
        <v>18</v>
      </c>
      <c r="C67" s="4"/>
      <c r="D67" s="4"/>
      <c r="E67" s="4"/>
      <c r="F67" s="34"/>
    </row>
    <row r="68" spans="1:6" ht="12.6" customHeight="1" x14ac:dyDescent="0.2">
      <c r="A68" s="26" t="s">
        <v>3</v>
      </c>
      <c r="B68" s="5" t="s">
        <v>1</v>
      </c>
      <c r="C68" s="6" t="s">
        <v>2</v>
      </c>
      <c r="D68" s="5" t="s">
        <v>16</v>
      </c>
      <c r="E68" s="5" t="s">
        <v>17</v>
      </c>
      <c r="F68" s="27" t="s">
        <v>4</v>
      </c>
    </row>
    <row r="69" spans="1:6" ht="12.6" customHeight="1" x14ac:dyDescent="0.2">
      <c r="A69" s="20" t="s">
        <v>66</v>
      </c>
      <c r="B69" s="14">
        <v>4</v>
      </c>
      <c r="C69" s="15" t="s">
        <v>5</v>
      </c>
      <c r="D69" s="18"/>
      <c r="E69" s="18"/>
      <c r="F69" s="17">
        <f>B69*(D69+E69)</f>
        <v>0</v>
      </c>
    </row>
    <row r="70" spans="1:6" ht="12.6" customHeight="1" x14ac:dyDescent="0.2">
      <c r="A70" s="20" t="s">
        <v>67</v>
      </c>
      <c r="B70" s="14">
        <v>1</v>
      </c>
      <c r="C70" s="15" t="s">
        <v>5</v>
      </c>
      <c r="D70" s="18"/>
      <c r="E70" s="18"/>
      <c r="F70" s="17">
        <f>B70*(D70+E70)</f>
        <v>0</v>
      </c>
    </row>
    <row r="71" spans="1:6" ht="12.6" customHeight="1" x14ac:dyDescent="0.2">
      <c r="A71" s="20" t="s">
        <v>68</v>
      </c>
      <c r="B71" s="14">
        <v>3</v>
      </c>
      <c r="C71" s="15" t="s">
        <v>5</v>
      </c>
      <c r="D71" s="18"/>
      <c r="E71" s="18"/>
      <c r="F71" s="17">
        <f>B71*(D71+E71)</f>
        <v>0</v>
      </c>
    </row>
    <row r="72" spans="1:6" ht="12.6" customHeight="1" x14ac:dyDescent="0.2">
      <c r="A72" s="20" t="s">
        <v>70</v>
      </c>
      <c r="B72" s="14">
        <v>2</v>
      </c>
      <c r="C72" s="15" t="s">
        <v>5</v>
      </c>
      <c r="D72" s="18"/>
      <c r="E72" s="18"/>
      <c r="F72" s="17">
        <f>B72*(D72+E72)</f>
        <v>0</v>
      </c>
    </row>
    <row r="73" spans="1:6" ht="12.6" customHeight="1" x14ac:dyDescent="0.2">
      <c r="A73" s="20" t="s">
        <v>69</v>
      </c>
      <c r="B73" s="14">
        <v>1</v>
      </c>
      <c r="C73" s="15" t="s">
        <v>5</v>
      </c>
      <c r="D73" s="18"/>
      <c r="E73" s="18"/>
      <c r="F73" s="17">
        <f>B73*(D73+E73)</f>
        <v>0</v>
      </c>
    </row>
    <row r="74" spans="1:6" ht="12.6" customHeight="1" x14ac:dyDescent="0.2">
      <c r="A74" s="28" t="s">
        <v>0</v>
      </c>
      <c r="B74" s="10" t="s">
        <v>18</v>
      </c>
      <c r="C74" s="2"/>
      <c r="D74" s="19"/>
      <c r="E74" s="7"/>
      <c r="F74" s="29">
        <f>SUM(F69:F73)</f>
        <v>0</v>
      </c>
    </row>
    <row r="75" spans="1:6" ht="12.6" customHeight="1" x14ac:dyDescent="0.3">
      <c r="A75" s="30"/>
      <c r="B75" s="11" t="s">
        <v>18</v>
      </c>
      <c r="C75" s="1"/>
      <c r="D75" s="19"/>
      <c r="E75" s="1"/>
      <c r="F75" s="31"/>
    </row>
    <row r="76" spans="1:6" ht="12.6" customHeight="1" x14ac:dyDescent="0.2">
      <c r="A76" s="32" t="s">
        <v>34</v>
      </c>
      <c r="B76" s="33" t="s">
        <v>18</v>
      </c>
      <c r="C76" s="4"/>
      <c r="D76" s="4"/>
      <c r="E76" s="4"/>
      <c r="F76" s="34"/>
    </row>
    <row r="77" spans="1:6" ht="12.6" customHeight="1" x14ac:dyDescent="0.2">
      <c r="A77" s="26" t="s">
        <v>3</v>
      </c>
      <c r="B77" s="5" t="s">
        <v>1</v>
      </c>
      <c r="C77" s="6" t="s">
        <v>2</v>
      </c>
      <c r="D77" s="5" t="s">
        <v>16</v>
      </c>
      <c r="E77" s="5" t="s">
        <v>17</v>
      </c>
      <c r="F77" s="27" t="s">
        <v>4</v>
      </c>
    </row>
    <row r="78" spans="1:6" ht="12.6" customHeight="1" x14ac:dyDescent="0.2">
      <c r="A78" s="13" t="s">
        <v>10</v>
      </c>
      <c r="B78" s="14">
        <v>1</v>
      </c>
      <c r="C78" s="15" t="s">
        <v>5</v>
      </c>
      <c r="D78" s="18"/>
      <c r="E78" s="18"/>
      <c r="F78" s="17">
        <f t="shared" ref="F78:F83" si="5">B78*(D78+E78)</f>
        <v>0</v>
      </c>
    </row>
    <row r="79" spans="1:6" ht="12.6" customHeight="1" x14ac:dyDescent="0.2">
      <c r="A79" s="13" t="s">
        <v>11</v>
      </c>
      <c r="B79" s="14">
        <v>4</v>
      </c>
      <c r="C79" s="15" t="s">
        <v>5</v>
      </c>
      <c r="D79" s="18"/>
      <c r="E79" s="18"/>
      <c r="F79" s="17">
        <f t="shared" si="5"/>
        <v>0</v>
      </c>
    </row>
    <row r="80" spans="1:6" ht="12.6" customHeight="1" x14ac:dyDescent="0.2">
      <c r="A80" s="13" t="s">
        <v>12</v>
      </c>
      <c r="B80" s="14">
        <v>2</v>
      </c>
      <c r="C80" s="15" t="s">
        <v>5</v>
      </c>
      <c r="D80" s="18"/>
      <c r="E80" s="18"/>
      <c r="F80" s="17">
        <f t="shared" si="5"/>
        <v>0</v>
      </c>
    </row>
    <row r="81" spans="1:6" ht="12.6" customHeight="1" x14ac:dyDescent="0.2">
      <c r="A81" s="13" t="s">
        <v>27</v>
      </c>
      <c r="B81" s="14">
        <v>5</v>
      </c>
      <c r="C81" s="15" t="s">
        <v>6</v>
      </c>
      <c r="D81" s="18"/>
      <c r="E81" s="18"/>
      <c r="F81" s="17">
        <f t="shared" si="5"/>
        <v>0</v>
      </c>
    </row>
    <row r="82" spans="1:6" ht="12.6" customHeight="1" x14ac:dyDescent="0.2">
      <c r="A82" s="13" t="s">
        <v>28</v>
      </c>
      <c r="B82" s="14">
        <v>30</v>
      </c>
      <c r="C82" s="15" t="s">
        <v>6</v>
      </c>
      <c r="D82" s="18"/>
      <c r="E82" s="18"/>
      <c r="F82" s="17">
        <f t="shared" si="5"/>
        <v>0</v>
      </c>
    </row>
    <row r="83" spans="1:6" ht="12.6" customHeight="1" x14ac:dyDescent="0.2">
      <c r="A83" s="13" t="s">
        <v>24</v>
      </c>
      <c r="B83" s="14">
        <v>1</v>
      </c>
      <c r="C83" s="15" t="s">
        <v>5</v>
      </c>
      <c r="D83" s="18"/>
      <c r="E83" s="18"/>
      <c r="F83" s="17">
        <f t="shared" si="5"/>
        <v>0</v>
      </c>
    </row>
    <row r="84" spans="1:6" ht="12.6" customHeight="1" x14ac:dyDescent="0.2">
      <c r="A84" s="13" t="s">
        <v>25</v>
      </c>
      <c r="B84" s="14">
        <v>1</v>
      </c>
      <c r="C84" s="15" t="s">
        <v>5</v>
      </c>
      <c r="D84" s="18"/>
      <c r="E84" s="18"/>
      <c r="F84" s="17">
        <f>B84*(D84+E84)</f>
        <v>0</v>
      </c>
    </row>
    <row r="85" spans="1:6" ht="12.6" customHeight="1" x14ac:dyDescent="0.2">
      <c r="A85" s="13" t="s">
        <v>8</v>
      </c>
      <c r="B85" s="14">
        <v>2</v>
      </c>
      <c r="C85" s="15" t="s">
        <v>6</v>
      </c>
      <c r="D85" s="18"/>
      <c r="E85" s="18"/>
      <c r="F85" s="17">
        <f>B85*(D85+E85)</f>
        <v>0</v>
      </c>
    </row>
    <row r="86" spans="1:6" ht="12.6" customHeight="1" x14ac:dyDescent="0.2">
      <c r="A86" s="28" t="s">
        <v>0</v>
      </c>
      <c r="B86" s="10" t="s">
        <v>18</v>
      </c>
      <c r="C86" s="2"/>
      <c r="D86" s="19"/>
      <c r="E86" s="7"/>
      <c r="F86" s="29">
        <f>SUM(F78:F85)</f>
        <v>0</v>
      </c>
    </row>
    <row r="87" spans="1:6" ht="12.6" customHeight="1" x14ac:dyDescent="0.3">
      <c r="A87" s="30"/>
      <c r="B87" s="11" t="s">
        <v>18</v>
      </c>
      <c r="C87" s="1"/>
      <c r="D87" s="19"/>
      <c r="E87" s="1"/>
      <c r="F87" s="31"/>
    </row>
    <row r="88" spans="1:6" ht="12.6" customHeight="1" x14ac:dyDescent="0.2">
      <c r="A88" s="32" t="s">
        <v>22</v>
      </c>
      <c r="B88" s="33" t="s">
        <v>18</v>
      </c>
      <c r="C88" s="4"/>
      <c r="D88" s="4"/>
      <c r="E88" s="4"/>
      <c r="F88" s="34"/>
    </row>
    <row r="89" spans="1:6" ht="12.6" customHeight="1" x14ac:dyDescent="0.2">
      <c r="A89" s="26" t="s">
        <v>3</v>
      </c>
      <c r="B89" s="5" t="s">
        <v>1</v>
      </c>
      <c r="C89" s="6" t="s">
        <v>2</v>
      </c>
      <c r="D89" s="5" t="s">
        <v>16</v>
      </c>
      <c r="E89" s="5" t="s">
        <v>17</v>
      </c>
      <c r="F89" s="27" t="s">
        <v>4</v>
      </c>
    </row>
    <row r="90" spans="1:6" ht="12.6" customHeight="1" x14ac:dyDescent="0.2">
      <c r="A90" s="13" t="s">
        <v>76</v>
      </c>
      <c r="B90" s="14">
        <v>6</v>
      </c>
      <c r="C90" s="15" t="s">
        <v>13</v>
      </c>
      <c r="D90" s="18"/>
      <c r="E90" s="16"/>
      <c r="F90" s="17">
        <f>B90*(D90+E90)</f>
        <v>0</v>
      </c>
    </row>
    <row r="91" spans="1:6" ht="12.6" customHeight="1" x14ac:dyDescent="0.2">
      <c r="A91" s="13" t="s">
        <v>14</v>
      </c>
      <c r="B91" s="14">
        <v>4</v>
      </c>
      <c r="C91" s="15" t="s">
        <v>13</v>
      </c>
      <c r="D91" s="18"/>
      <c r="E91" s="16"/>
      <c r="F91" s="17">
        <f>B91*(D91+E91)</f>
        <v>0</v>
      </c>
    </row>
    <row r="92" spans="1:6" ht="12.6" customHeight="1" x14ac:dyDescent="0.2">
      <c r="A92" s="13" t="s">
        <v>15</v>
      </c>
      <c r="B92" s="14">
        <v>16</v>
      </c>
      <c r="C92" s="15" t="s">
        <v>13</v>
      </c>
      <c r="D92" s="18"/>
      <c r="E92" s="16"/>
      <c r="F92" s="17">
        <f>B92*(D92+E92)</f>
        <v>0</v>
      </c>
    </row>
    <row r="93" spans="1:6" ht="12.6" customHeight="1" x14ac:dyDescent="0.2">
      <c r="A93" s="13" t="s">
        <v>81</v>
      </c>
      <c r="B93" s="14">
        <v>50</v>
      </c>
      <c r="C93" s="15" t="s">
        <v>13</v>
      </c>
      <c r="D93" s="18"/>
      <c r="E93" s="16"/>
      <c r="F93" s="17">
        <f>B93*(D93+E93)</f>
        <v>0</v>
      </c>
    </row>
    <row r="94" spans="1:6" ht="12.6" customHeight="1" x14ac:dyDescent="0.2">
      <c r="A94" s="13" t="s">
        <v>19</v>
      </c>
      <c r="B94" s="14">
        <v>16</v>
      </c>
      <c r="C94" s="15" t="s">
        <v>13</v>
      </c>
      <c r="D94" s="18"/>
      <c r="E94" s="16"/>
      <c r="F94" s="17">
        <f>B94*(D94+E94)</f>
        <v>0</v>
      </c>
    </row>
    <row r="95" spans="1:6" ht="12.6" customHeight="1" x14ac:dyDescent="0.2">
      <c r="A95" s="28" t="s">
        <v>0</v>
      </c>
      <c r="B95" s="10" t="s">
        <v>18</v>
      </c>
      <c r="C95" s="2"/>
      <c r="D95" s="19"/>
      <c r="E95" s="7"/>
      <c r="F95" s="29">
        <f>SUM(F90:F94)</f>
        <v>0</v>
      </c>
    </row>
    <row r="96" spans="1:6" ht="12.6" customHeight="1" x14ac:dyDescent="0.3">
      <c r="A96" s="30"/>
      <c r="B96" s="11" t="s">
        <v>18</v>
      </c>
      <c r="C96" s="1"/>
      <c r="D96" s="19"/>
      <c r="E96" s="1"/>
      <c r="F96" s="31"/>
    </row>
    <row r="97" spans="1:6" ht="12.6" customHeight="1" x14ac:dyDescent="0.2">
      <c r="A97" s="32" t="s">
        <v>23</v>
      </c>
      <c r="B97" s="33" t="s">
        <v>18</v>
      </c>
      <c r="C97" s="4"/>
      <c r="D97" s="4"/>
      <c r="E97" s="4"/>
      <c r="F97" s="34"/>
    </row>
    <row r="98" spans="1:6" ht="12.6" customHeight="1" x14ac:dyDescent="0.2">
      <c r="A98" s="26" t="s">
        <v>3</v>
      </c>
      <c r="B98" s="5" t="s">
        <v>1</v>
      </c>
      <c r="C98" s="6" t="s">
        <v>2</v>
      </c>
      <c r="D98" s="5" t="s">
        <v>16</v>
      </c>
      <c r="E98" s="5" t="s">
        <v>17</v>
      </c>
      <c r="F98" s="27" t="s">
        <v>4</v>
      </c>
    </row>
    <row r="99" spans="1:6" ht="12.6" customHeight="1" x14ac:dyDescent="0.2">
      <c r="A99" s="13" t="s">
        <v>36</v>
      </c>
      <c r="B99" s="14">
        <v>25</v>
      </c>
      <c r="C99" s="15" t="s">
        <v>6</v>
      </c>
      <c r="D99" s="18"/>
      <c r="E99" s="18"/>
      <c r="F99" s="17">
        <f>B99*(D99+E99)</f>
        <v>0</v>
      </c>
    </row>
    <row r="100" spans="1:6" ht="12.6" customHeight="1" x14ac:dyDescent="0.2">
      <c r="A100" s="13" t="s">
        <v>78</v>
      </c>
      <c r="B100" s="14">
        <v>1</v>
      </c>
      <c r="C100" s="15" t="s">
        <v>79</v>
      </c>
      <c r="D100" s="18"/>
      <c r="E100" s="18"/>
      <c r="F100" s="17">
        <f>B100*(D100+E100)</f>
        <v>0</v>
      </c>
    </row>
    <row r="101" spans="1:6" ht="12.6" customHeight="1" x14ac:dyDescent="0.2">
      <c r="A101" s="13" t="s">
        <v>80</v>
      </c>
      <c r="B101" s="14">
        <v>1</v>
      </c>
      <c r="C101" s="15" t="s">
        <v>79</v>
      </c>
      <c r="D101" s="18"/>
      <c r="E101" s="18"/>
      <c r="F101" s="17">
        <f>B101*(D101+E101)</f>
        <v>0</v>
      </c>
    </row>
    <row r="102" spans="1:6" ht="12.6" customHeight="1" x14ac:dyDescent="0.2">
      <c r="A102" s="13" t="s">
        <v>77</v>
      </c>
      <c r="B102" s="14">
        <v>25</v>
      </c>
      <c r="C102" s="15" t="s">
        <v>6</v>
      </c>
      <c r="D102" s="18"/>
      <c r="E102" s="18"/>
      <c r="F102" s="17">
        <f>B102*(D102+E102)</f>
        <v>0</v>
      </c>
    </row>
    <row r="103" spans="1:6" ht="12.6" customHeight="1" x14ac:dyDescent="0.2">
      <c r="A103" s="28" t="s">
        <v>0</v>
      </c>
      <c r="B103" s="10" t="s">
        <v>18</v>
      </c>
      <c r="C103" s="2"/>
      <c r="D103" s="7"/>
      <c r="E103" s="7"/>
      <c r="F103" s="29">
        <f>SUM(F99:F102)</f>
        <v>0</v>
      </c>
    </row>
    <row r="104" spans="1:6" ht="12.6" customHeight="1" x14ac:dyDescent="0.3">
      <c r="A104" s="30"/>
      <c r="B104" s="11" t="s">
        <v>18</v>
      </c>
      <c r="C104" s="1"/>
      <c r="D104" s="1"/>
      <c r="E104" s="35"/>
      <c r="F104" s="36"/>
    </row>
    <row r="105" spans="1:6" ht="18" customHeight="1" x14ac:dyDescent="0.3">
      <c r="A105" s="37" t="s">
        <v>29</v>
      </c>
      <c r="B105" s="12" t="s">
        <v>18</v>
      </c>
      <c r="C105" s="9"/>
      <c r="D105" s="9"/>
      <c r="E105" s="8"/>
      <c r="F105" s="38">
        <f>F18+F31+F38+F53+F65+F74+F86+F95+F103</f>
        <v>0</v>
      </c>
    </row>
  </sheetData>
  <phoneticPr fontId="0" type="noConversion"/>
  <pageMargins left="0.61" right="0.39370078740157483" top="0.89583333333333337" bottom="0.64583333333333337" header="0.22916666666666666" footer="0.34"/>
  <pageSetup paperSize="9" orientation="portrait" r:id="rId1"/>
  <headerFooter alignWithMargins="0">
    <oddHeader xml:space="preserve">&amp;L&amp;"Arial CE,Tučná kurzíva"01.3 - Elektroinstalace&amp;C&amp;"Arial CE,Tučná kurzíva"SOCIÁLNÍ ZAŘÍZENÍ
ŽLÍBEK-TĚŠNOVICE&amp;R&amp;"Arial CE,Tučná kurzíva"01.3-02 - Výkaz výměr
</oddHeader>
    <oddFooter>&amp;C&amp;P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PC</dc:creator>
  <cp:lastModifiedBy>PC</cp:lastModifiedBy>
  <cp:lastPrinted>2017-04-24T14:55:56Z</cp:lastPrinted>
  <dcterms:created xsi:type="dcterms:W3CDTF">2001-09-26T09:30:33Z</dcterms:created>
  <dcterms:modified xsi:type="dcterms:W3CDTF">2017-04-24T17:38:05Z</dcterms:modified>
</cp:coreProperties>
</file>